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usmaja" sheetId="1" r:id="rId4"/>
  </sheets>
  <definedNames/>
  <calcPr/>
  <extLst>
    <ext uri="GoogleSheetsCustomDataVersion2">
      <go:sheetsCustomData xmlns:go="http://customooxmlschemas.google.com/" r:id="rId5" roundtripDataChecksum="Y/I7gnRn/RVIc4h/TgmpEYeRIdPrYEXvB75jFghbW74="/>
    </ext>
  </extLst>
</workbook>
</file>

<file path=xl/sharedStrings.xml><?xml version="1.0" encoding="utf-8"?>
<sst xmlns="http://schemas.openxmlformats.org/spreadsheetml/2006/main" count="64" uniqueCount="50">
  <si>
    <t>Töömahuloend</t>
  </si>
  <si>
    <t>Jrk nr.</t>
  </si>
  <si>
    <t>Töö nimetus</t>
  </si>
  <si>
    <t>Ühik</t>
  </si>
  <si>
    <t>Hulk</t>
  </si>
  <si>
    <t>Ühiku hind; EUR</t>
  </si>
  <si>
    <t>Hind; EUR</t>
  </si>
  <si>
    <t>Sadamakao veeseadmete renoveerimine ja täiendamine, tagamaks stabiilne ja nõuetele vastava joogivee tootlikkus kuni 9 m3/d</t>
  </si>
  <si>
    <t>1.1</t>
  </si>
  <si>
    <t>Veepuhastusseadmete tehnoloogilise skeemi koostamine</t>
  </si>
  <si>
    <t>tk</t>
  </si>
  <si>
    <t>1.2</t>
  </si>
  <si>
    <t>Rekonstrueerimise tööprojekt</t>
  </si>
  <si>
    <t>1.3</t>
  </si>
  <si>
    <t>Nõuetele ja tingimustele vastav pöördosmoosseade</t>
  </si>
  <si>
    <t>1.4</t>
  </si>
  <si>
    <t>Nõuetele ja tingimustele vastav hüdrofor</t>
  </si>
  <si>
    <t>1.5</t>
  </si>
  <si>
    <t>Asendada olemasolev ammooniumi filter ammooniumi ja veepehmendusfiltriga</t>
  </si>
  <si>
    <t>1.6</t>
  </si>
  <si>
    <t xml:space="preserve">Asendada rauaeraldusfilter </t>
  </si>
  <si>
    <t>1.7</t>
  </si>
  <si>
    <t>Elektripaigaldise ümberehitus vajalikus mahus</t>
  </si>
  <si>
    <t>kmpl</t>
  </si>
  <si>
    <t>1.8</t>
  </si>
  <si>
    <t>Automaatika ümberehitus vajalikus mahus</t>
  </si>
  <si>
    <t>1.9</t>
  </si>
  <si>
    <t xml:space="preserve">Veemõõdusõlme ümberehitus vajalikus mahus ja võimalusega võtta veeproove </t>
  </si>
  <si>
    <t>1.10</t>
  </si>
  <si>
    <t>Dokumentatsioon</t>
  </si>
  <si>
    <t>1.11</t>
  </si>
  <si>
    <t>Seadmete käivitamine, seadistamine ja omaniku esindaja koolitamine</t>
  </si>
  <si>
    <t>1.12</t>
  </si>
  <si>
    <t>Veeanalüüsid</t>
  </si>
  <si>
    <t>1.13</t>
  </si>
  <si>
    <r>
      <rPr>
        <rFont val="Times New Roman"/>
        <color rgb="FF000000"/>
        <sz val="11.0"/>
      </rPr>
      <t>Muu materjal (</t>
    </r>
    <r>
      <rPr>
        <rFont val="Times New Roman"/>
        <color rgb="FFFF0000"/>
        <sz val="11.0"/>
      </rPr>
      <t>kirjeldada siin sulgudes</t>
    </r>
    <r>
      <rPr>
        <rFont val="Times New Roman"/>
        <color rgb="FF000000"/>
        <sz val="11.0"/>
      </rPr>
      <t>)</t>
    </r>
  </si>
  <si>
    <t>1.14</t>
  </si>
  <si>
    <r>
      <rPr>
        <rFont val="Times New Roman"/>
        <color rgb="FF000000"/>
        <sz val="11.0"/>
      </rPr>
      <t>Muud tööd (</t>
    </r>
    <r>
      <rPr>
        <rFont val="Times New Roman"/>
        <color rgb="FFFF0000"/>
        <sz val="11.0"/>
      </rPr>
      <t>kirjeldada siin sulgudes</t>
    </r>
    <r>
      <rPr>
        <rFont val="Times New Roman"/>
        <color rgb="FF000000"/>
        <sz val="11.0"/>
      </rPr>
      <t>)</t>
    </r>
  </si>
  <si>
    <t>Transport ja juhtimiskulud</t>
  </si>
  <si>
    <t>2.1</t>
  </si>
  <si>
    <t>Transport (seadmed ja töölised)</t>
  </si>
  <si>
    <t>2.2</t>
  </si>
  <si>
    <t>Juhtimiskulud</t>
  </si>
  <si>
    <t xml:space="preserve">Tööde maksumus kokku </t>
  </si>
  <si>
    <t>Maksumus</t>
  </si>
  <si>
    <t>Märkused:</t>
  </si>
  <si>
    <t>Mahud täpsustada projekti ja kohapealse vaatluse järgi</t>
  </si>
  <si>
    <t>Käibemaks 20%</t>
  </si>
  <si>
    <t>Hinnapakkumises palume näidata ka töö teostamise ajakulu.</t>
  </si>
  <si>
    <t>Kokku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</si>
</sst>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b/>
      <u/>
      <sz val="12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/>
    <font>
      <sz val="10.0"/>
      <color rgb="FF000000"/>
      <name val="Times New Roman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 shrinkToFit="0" wrapText="1"/>
    </xf>
    <xf borderId="3" fillId="0" fontId="3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readingOrder="0" shrinkToFit="0" wrapText="1"/>
    </xf>
    <xf borderId="5" fillId="0" fontId="6" numFmtId="0" xfId="0" applyAlignment="1" applyBorder="1" applyFont="1">
      <alignment horizontal="center"/>
    </xf>
    <xf borderId="4" fillId="0" fontId="4" numFmtId="0" xfId="0" applyAlignment="1" applyBorder="1" applyFont="1">
      <alignment horizontal="right"/>
    </xf>
    <xf borderId="4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left"/>
    </xf>
    <xf borderId="4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right"/>
    </xf>
    <xf borderId="6" fillId="0" fontId="3" numFmtId="0" xfId="0" applyAlignment="1" applyBorder="1" applyFont="1">
      <alignment readingOrder="0" shrinkToFit="0" wrapText="1"/>
    </xf>
    <xf borderId="4" fillId="0" fontId="3" numFmtId="0" xfId="0" applyAlignment="1" applyBorder="1" applyFont="1">
      <alignment horizontal="center" readingOrder="0"/>
    </xf>
    <xf borderId="7" fillId="0" fontId="3" numFmtId="0" xfId="0" applyAlignment="1" applyBorder="1" applyFont="1">
      <alignment readingOrder="0" shrinkToFit="0" wrapText="1"/>
    </xf>
    <xf borderId="4" fillId="0" fontId="3" numFmtId="0" xfId="0" applyAlignment="1" applyBorder="1" applyFont="1">
      <alignment horizontal="left" shrinkToFit="0" wrapText="1"/>
    </xf>
    <xf borderId="4" fillId="0" fontId="3" numFmtId="0" xfId="0" applyAlignment="1" applyBorder="1" applyFont="1">
      <alignment horizontal="left" readingOrder="0"/>
    </xf>
    <xf borderId="4" fillId="0" fontId="4" numFmtId="0" xfId="0" applyAlignment="1" applyBorder="1" applyFont="1">
      <alignment horizontal="center"/>
    </xf>
    <xf borderId="4" fillId="0" fontId="6" numFmtId="0" xfId="0" applyAlignment="1" applyBorder="1" applyFont="1">
      <alignment horizontal="left"/>
    </xf>
    <xf borderId="4" fillId="0" fontId="6" numFmtId="0" xfId="0" applyAlignment="1" applyBorder="1" applyFont="1">
      <alignment horizontal="center"/>
    </xf>
    <xf borderId="8" fillId="0" fontId="4" numFmtId="0" xfId="0" applyAlignment="1" applyBorder="1" applyFont="1">
      <alignment horizontal="right"/>
    </xf>
    <xf borderId="9" fillId="0" fontId="7" numFmtId="0" xfId="0" applyBorder="1" applyFont="1"/>
    <xf borderId="10" fillId="0" fontId="7" numFmtId="0" xfId="0" applyBorder="1" applyFont="1"/>
    <xf borderId="0" fillId="0" fontId="6" numFmtId="0" xfId="0" applyAlignment="1" applyFont="1">
      <alignment horizontal="left"/>
    </xf>
    <xf borderId="8" fillId="0" fontId="3" numFmtId="0" xfId="0" applyAlignment="1" applyBorder="1" applyFont="1">
      <alignment horizontal="left" shrinkToFit="0" wrapText="1"/>
    </xf>
    <xf borderId="8" fillId="0" fontId="3" numFmtId="0" xfId="0" applyAlignment="1" applyBorder="1" applyFont="1">
      <alignment horizontal="left"/>
    </xf>
    <xf borderId="0" fillId="0" fontId="6" numFmtId="0" xfId="0" applyAlignment="1" applyFont="1">
      <alignment horizontal="left" readingOrder="0"/>
    </xf>
    <xf borderId="0" fillId="0" fontId="8" numFmtId="0" xfId="0" applyAlignment="1" applyFont="1">
      <alignment horizontal="left" shrinkToFit="0" wrapText="1"/>
    </xf>
    <xf borderId="0" fillId="0" fontId="9" numFmtId="0" xfId="0" applyAlignment="1" applyFont="1">
      <alignment horizontal="right"/>
    </xf>
    <xf borderId="0" fillId="0" fontId="8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68.63"/>
    <col customWidth="1" min="3" max="26" width="11.0"/>
  </cols>
  <sheetData>
    <row r="1" ht="15.75" customHeight="1">
      <c r="A1" s="1"/>
      <c r="B1" s="2" t="s">
        <v>0</v>
      </c>
      <c r="C1" s="1"/>
      <c r="D1" s="1"/>
      <c r="E1" s="1"/>
      <c r="F1" s="1"/>
    </row>
    <row r="2" ht="15.75" customHeight="1">
      <c r="A2" s="1"/>
      <c r="B2" s="1"/>
      <c r="C2" s="1"/>
      <c r="D2" s="1"/>
      <c r="E2" s="1"/>
      <c r="F2" s="1"/>
    </row>
    <row r="3" ht="15.75" customHeight="1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</row>
    <row r="4">
      <c r="A4" s="7">
        <v>1.0</v>
      </c>
      <c r="B4" s="8" t="s">
        <v>7</v>
      </c>
      <c r="C4" s="9"/>
      <c r="D4" s="9"/>
      <c r="E4" s="9"/>
      <c r="F4" s="10">
        <f>SUM(F5:F18)</f>
        <v>0</v>
      </c>
    </row>
    <row r="5" ht="15.75" customHeight="1">
      <c r="A5" s="11" t="s">
        <v>8</v>
      </c>
      <c r="B5" s="12" t="s">
        <v>9</v>
      </c>
      <c r="C5" s="13" t="s">
        <v>10</v>
      </c>
      <c r="D5" s="13">
        <v>1.0</v>
      </c>
      <c r="E5" s="14"/>
      <c r="F5" s="15">
        <f t="shared" ref="F5:F18" si="1">D5*E5</f>
        <v>0</v>
      </c>
    </row>
    <row r="6" ht="15.75" customHeight="1">
      <c r="A6" s="11" t="s">
        <v>11</v>
      </c>
      <c r="B6" s="12" t="s">
        <v>12</v>
      </c>
      <c r="C6" s="13" t="s">
        <v>10</v>
      </c>
      <c r="D6" s="13">
        <v>1.0</v>
      </c>
      <c r="E6" s="14"/>
      <c r="F6" s="15">
        <f t="shared" si="1"/>
        <v>0</v>
      </c>
    </row>
    <row r="7" ht="15.75" customHeight="1">
      <c r="A7" s="11" t="s">
        <v>13</v>
      </c>
      <c r="B7" s="12" t="s">
        <v>14</v>
      </c>
      <c r="C7" s="13" t="s">
        <v>10</v>
      </c>
      <c r="D7" s="13">
        <v>1.0</v>
      </c>
      <c r="E7" s="14"/>
      <c r="F7" s="15">
        <f t="shared" si="1"/>
        <v>0</v>
      </c>
    </row>
    <row r="8" ht="15.75" customHeight="1">
      <c r="A8" s="11" t="s">
        <v>15</v>
      </c>
      <c r="B8" s="12" t="s">
        <v>16</v>
      </c>
      <c r="C8" s="13" t="s">
        <v>10</v>
      </c>
      <c r="D8" s="13">
        <v>1.0</v>
      </c>
      <c r="E8" s="14"/>
      <c r="F8" s="15">
        <f t="shared" si="1"/>
        <v>0</v>
      </c>
    </row>
    <row r="9" ht="15.75" customHeight="1">
      <c r="A9" s="11" t="s">
        <v>17</v>
      </c>
      <c r="B9" s="16" t="s">
        <v>18</v>
      </c>
      <c r="C9" s="17" t="s">
        <v>10</v>
      </c>
      <c r="D9" s="17">
        <v>1.0</v>
      </c>
      <c r="E9" s="14"/>
      <c r="F9" s="15">
        <f t="shared" si="1"/>
        <v>0</v>
      </c>
    </row>
    <row r="10" ht="15.75" customHeight="1">
      <c r="A10" s="11" t="s">
        <v>19</v>
      </c>
      <c r="B10" s="18" t="s">
        <v>20</v>
      </c>
      <c r="C10" s="17" t="s">
        <v>10</v>
      </c>
      <c r="D10" s="17">
        <v>1.0</v>
      </c>
      <c r="E10" s="14"/>
      <c r="F10" s="15">
        <f t="shared" si="1"/>
        <v>0</v>
      </c>
    </row>
    <row r="11">
      <c r="A11" s="11" t="s">
        <v>21</v>
      </c>
      <c r="B11" s="19" t="s">
        <v>22</v>
      </c>
      <c r="C11" s="13" t="s">
        <v>23</v>
      </c>
      <c r="D11" s="13">
        <v>1.0</v>
      </c>
      <c r="E11" s="14"/>
      <c r="F11" s="15">
        <f t="shared" si="1"/>
        <v>0</v>
      </c>
    </row>
    <row r="12">
      <c r="A12" s="11" t="s">
        <v>24</v>
      </c>
      <c r="B12" s="19" t="s">
        <v>25</v>
      </c>
      <c r="C12" s="13" t="s">
        <v>23</v>
      </c>
      <c r="D12" s="13">
        <v>1.0</v>
      </c>
      <c r="E12" s="14"/>
      <c r="F12" s="15">
        <f t="shared" si="1"/>
        <v>0</v>
      </c>
    </row>
    <row r="13" ht="15.75" customHeight="1">
      <c r="A13" s="11" t="s">
        <v>26</v>
      </c>
      <c r="B13" s="12" t="s">
        <v>27</v>
      </c>
      <c r="C13" s="13" t="s">
        <v>23</v>
      </c>
      <c r="D13" s="13">
        <v>1.0</v>
      </c>
      <c r="E13" s="14"/>
      <c r="F13" s="15">
        <f t="shared" si="1"/>
        <v>0</v>
      </c>
    </row>
    <row r="14" ht="15.75" customHeight="1">
      <c r="A14" s="11" t="s">
        <v>28</v>
      </c>
      <c r="B14" s="12" t="s">
        <v>29</v>
      </c>
      <c r="C14" s="13" t="s">
        <v>23</v>
      </c>
      <c r="D14" s="13">
        <v>1.0</v>
      </c>
      <c r="E14" s="14"/>
      <c r="F14" s="15">
        <f t="shared" si="1"/>
        <v>0</v>
      </c>
    </row>
    <row r="15" ht="15.75" customHeight="1">
      <c r="A15" s="11" t="s">
        <v>30</v>
      </c>
      <c r="B15" s="12" t="s">
        <v>31</v>
      </c>
      <c r="C15" s="13" t="s">
        <v>23</v>
      </c>
      <c r="D15" s="13">
        <v>1.0</v>
      </c>
      <c r="E15" s="14"/>
      <c r="F15" s="15">
        <f t="shared" si="1"/>
        <v>0</v>
      </c>
    </row>
    <row r="16" ht="15.75" customHeight="1">
      <c r="A16" s="11" t="s">
        <v>32</v>
      </c>
      <c r="B16" s="12" t="s">
        <v>33</v>
      </c>
      <c r="C16" s="13" t="s">
        <v>23</v>
      </c>
      <c r="D16" s="13">
        <v>1.0</v>
      </c>
      <c r="E16" s="14"/>
      <c r="F16" s="15">
        <f t="shared" si="1"/>
        <v>0</v>
      </c>
    </row>
    <row r="17" ht="15.75" customHeight="1">
      <c r="A17" s="11" t="s">
        <v>34</v>
      </c>
      <c r="B17" s="20" t="s">
        <v>35</v>
      </c>
      <c r="C17" s="13" t="s">
        <v>23</v>
      </c>
      <c r="D17" s="13">
        <v>1.0</v>
      </c>
      <c r="E17" s="14"/>
      <c r="F17" s="15">
        <f t="shared" si="1"/>
        <v>0</v>
      </c>
    </row>
    <row r="18" ht="15.75" customHeight="1">
      <c r="A18" s="11" t="s">
        <v>36</v>
      </c>
      <c r="B18" s="12" t="s">
        <v>37</v>
      </c>
      <c r="C18" s="13" t="s">
        <v>23</v>
      </c>
      <c r="D18" s="13">
        <v>1.0</v>
      </c>
      <c r="E18" s="14"/>
      <c r="F18" s="15">
        <f t="shared" si="1"/>
        <v>0</v>
      </c>
    </row>
    <row r="19" ht="15.75" customHeight="1">
      <c r="A19" s="7"/>
      <c r="B19" s="21"/>
      <c r="C19" s="13"/>
      <c r="D19" s="13"/>
      <c r="E19" s="22"/>
      <c r="F19" s="15"/>
    </row>
    <row r="20" ht="15.75" customHeight="1">
      <c r="A20" s="7">
        <v>2.0</v>
      </c>
      <c r="B20" s="21" t="s">
        <v>38</v>
      </c>
      <c r="C20" s="23"/>
      <c r="D20" s="23"/>
      <c r="E20" s="22"/>
      <c r="F20" s="10">
        <f>SUM(F21:F22)</f>
        <v>0</v>
      </c>
    </row>
    <row r="21" ht="15.75" customHeight="1">
      <c r="A21" s="11" t="s">
        <v>39</v>
      </c>
      <c r="B21" s="12" t="s">
        <v>40</v>
      </c>
      <c r="C21" s="13" t="s">
        <v>23</v>
      </c>
      <c r="D21" s="13">
        <v>1.0</v>
      </c>
      <c r="E21" s="14"/>
      <c r="F21" s="15">
        <f t="shared" ref="F21:F22" si="2">D21*E21</f>
        <v>0</v>
      </c>
    </row>
    <row r="22" ht="15.75" customHeight="1">
      <c r="A22" s="11" t="s">
        <v>41</v>
      </c>
      <c r="B22" s="12" t="s">
        <v>42</v>
      </c>
      <c r="C22" s="13" t="s">
        <v>23</v>
      </c>
      <c r="D22" s="13">
        <v>1.0</v>
      </c>
      <c r="E22" s="14"/>
      <c r="F22" s="15">
        <f t="shared" si="2"/>
        <v>0</v>
      </c>
    </row>
    <row r="23" ht="15.75" customHeight="1">
      <c r="A23" s="23"/>
      <c r="B23" s="10"/>
      <c r="C23" s="10"/>
      <c r="D23" s="10"/>
      <c r="E23" s="10"/>
      <c r="F23" s="10"/>
    </row>
    <row r="24" ht="15.75" customHeight="1">
      <c r="A24" s="23"/>
      <c r="B24" s="24" t="s">
        <v>43</v>
      </c>
      <c r="C24" s="25"/>
      <c r="D24" s="25"/>
      <c r="E24" s="26"/>
      <c r="F24" s="10">
        <f>F4+F20</f>
        <v>0</v>
      </c>
    </row>
    <row r="25" ht="15.75" customHeight="1">
      <c r="A25" s="27"/>
      <c r="B25" s="27"/>
      <c r="C25" s="27"/>
      <c r="D25" s="27"/>
      <c r="E25" s="27"/>
      <c r="F25" s="27"/>
    </row>
    <row r="26" ht="15.75" customHeight="1">
      <c r="A26" s="27"/>
      <c r="B26" s="27"/>
      <c r="C26" s="27"/>
      <c r="D26" s="27"/>
      <c r="E26" s="28" t="s">
        <v>44</v>
      </c>
      <c r="F26" s="15">
        <f>F24</f>
        <v>0</v>
      </c>
    </row>
    <row r="27" ht="15.75" customHeight="1">
      <c r="A27" s="27" t="s">
        <v>45</v>
      </c>
      <c r="B27" s="27" t="s">
        <v>46</v>
      </c>
      <c r="C27" s="27"/>
      <c r="D27" s="27"/>
      <c r="E27" s="29" t="s">
        <v>47</v>
      </c>
      <c r="F27" s="15">
        <f>F26*0.2</f>
        <v>0</v>
      </c>
    </row>
    <row r="28" ht="15.75" customHeight="1">
      <c r="A28" s="27"/>
      <c r="B28" s="30" t="s">
        <v>48</v>
      </c>
      <c r="C28" s="27"/>
      <c r="D28" s="27"/>
      <c r="E28" s="29" t="s">
        <v>49</v>
      </c>
      <c r="F28" s="15">
        <f>F26+F27</f>
        <v>0</v>
      </c>
    </row>
    <row r="29" ht="15.75" customHeight="1"/>
    <row r="30" ht="15.75" customHeight="1">
      <c r="E30" s="31"/>
      <c r="F30" s="32"/>
    </row>
    <row r="31" ht="15.75" customHeight="1">
      <c r="E31" s="33"/>
      <c r="F31" s="32"/>
    </row>
    <row r="32" ht="15.75" customHeight="1">
      <c r="E32" s="33"/>
      <c r="F32" s="3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">
    <mergeCell ref="B24:E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2023-11-13T14:39:46Z</dcterms:created>
  <dc:creator>kihnu</dc:creator>
</cp:coreProperties>
</file>